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K16" i="1"/>
  <c r="H16" i="1"/>
  <c r="P17" i="1" s="1"/>
  <c r="G16" i="1"/>
  <c r="O17" i="1" s="1"/>
  <c r="F16" i="1"/>
  <c r="N17" i="1" s="1"/>
  <c r="E16" i="1"/>
  <c r="M17" i="1" s="1"/>
  <c r="C16" i="1"/>
  <c r="K17" i="1" s="1"/>
</calcChain>
</file>

<file path=xl/sharedStrings.xml><?xml version="1.0" encoding="utf-8"?>
<sst xmlns="http://schemas.openxmlformats.org/spreadsheetml/2006/main" count="35" uniqueCount="30">
  <si>
    <t>Наименование блюд</t>
  </si>
  <si>
    <t>Вы  ход</t>
  </si>
  <si>
    <t>№ сб.рец  еп      тур</t>
  </si>
  <si>
    <t>Белки,   г</t>
  </si>
  <si>
    <t>Жиры,  г</t>
  </si>
  <si>
    <t>Угле    воды,г</t>
  </si>
  <si>
    <t>Калорийность, ккал</t>
  </si>
  <si>
    <t>№ сб.рецеп   тур</t>
  </si>
  <si>
    <t>Белки,       г</t>
  </si>
  <si>
    <t>Жиры,     г</t>
  </si>
  <si>
    <t>Углеводыг</t>
  </si>
  <si>
    <t>ЗАВТРАК</t>
  </si>
  <si>
    <t>ОБЕД</t>
  </si>
  <si>
    <t>Сыр</t>
  </si>
  <si>
    <t>Помидор свежий (порционно)</t>
  </si>
  <si>
    <t>Гуляш из птицы (грудка филе)</t>
  </si>
  <si>
    <t>50/50</t>
  </si>
  <si>
    <t>ТТК 51</t>
  </si>
  <si>
    <t>Суп картофельный с крупой и рыбными консервами</t>
  </si>
  <si>
    <t>Каша гречневая рассыпчатая</t>
  </si>
  <si>
    <t>Котлета домашняя</t>
  </si>
  <si>
    <t>Чай с лимоном</t>
  </si>
  <si>
    <t>200/7</t>
  </si>
  <si>
    <t>Капуста тушеная</t>
  </si>
  <si>
    <t xml:space="preserve">Хлеб пшеничный </t>
  </si>
  <si>
    <t>Напиток апельсиновый</t>
  </si>
  <si>
    <t>200</t>
  </si>
  <si>
    <t>Хлеб ржаной</t>
  </si>
  <si>
    <t>Итого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</si>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</sst>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7" xfId="0" applyFill="1" applyBorder="1"/>
    <xf numFmtId="0" fontId="0" fillId="2" borderId="7" xfId="0" applyFill="1" applyBorder="1"/>
    <xf numFmtId="0" fontId="4" fillId="0" borderId="4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5" workbookViewId="0">
      <selection sqref="A1:P17"/>
    </sheetView>
  </sheetViews>
  <sheetFormatPr defaultRowHeight="15" x14ac:dyDescent="0.25"/>
  <cols>
    <col min="1" max="1" width="15.140625" customWidth="1"/>
    <col min="8" max="8" width="10.7109375" customWidth="1"/>
    <col min="9" max="9" width="14" customWidth="1"/>
  </cols>
  <sheetData>
    <row r="1" spans="1:16" x14ac:dyDescent="0.25">
      <c r="A1" s="1" t="s">
        <v>0</v>
      </c>
      <c r="B1" s="1" t="s">
        <v>1</v>
      </c>
      <c r="C1" s="2"/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1" t="s">
        <v>0</v>
      </c>
      <c r="J1" s="1" t="s">
        <v>1</v>
      </c>
      <c r="K1" s="2"/>
      <c r="L1" s="1" t="s">
        <v>7</v>
      </c>
      <c r="M1" s="3" t="s">
        <v>8</v>
      </c>
      <c r="N1" s="1" t="s">
        <v>9</v>
      </c>
      <c r="O1" s="1" t="s">
        <v>10</v>
      </c>
      <c r="P1" s="3" t="s">
        <v>6</v>
      </c>
    </row>
    <row r="2" spans="1:16" x14ac:dyDescent="0.25">
      <c r="A2" s="4"/>
      <c r="B2" s="4"/>
      <c r="C2" s="5"/>
      <c r="D2" s="4"/>
      <c r="E2" s="6"/>
      <c r="F2" s="6"/>
      <c r="G2" s="6"/>
      <c r="H2" s="6"/>
      <c r="I2" s="4"/>
      <c r="J2" s="4"/>
      <c r="K2" s="5"/>
      <c r="L2" s="4"/>
      <c r="M2" s="6"/>
      <c r="N2" s="4"/>
      <c r="O2" s="4"/>
      <c r="P2" s="6"/>
    </row>
    <row r="3" spans="1:16" ht="15.75" thickBot="1" x14ac:dyDescent="0.3">
      <c r="A3" s="7"/>
      <c r="B3" s="7"/>
      <c r="C3" s="8"/>
      <c r="D3" s="7"/>
      <c r="E3" s="9"/>
      <c r="F3" s="9"/>
      <c r="G3" s="9"/>
      <c r="H3" s="9"/>
      <c r="I3" s="7"/>
      <c r="J3" s="7"/>
      <c r="K3" s="8"/>
      <c r="L3" s="7"/>
      <c r="M3" s="9"/>
      <c r="N3" s="7"/>
      <c r="O3" s="7"/>
      <c r="P3" s="9"/>
    </row>
    <row r="4" spans="1:16" ht="16.5" thickBot="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 ht="16.5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ht="16.5" thickBot="1" x14ac:dyDescent="0.3">
      <c r="A6" s="10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16.5" thickBot="1" x14ac:dyDescent="0.3">
      <c r="A7" s="10" t="s">
        <v>11</v>
      </c>
      <c r="B7" s="11"/>
      <c r="C7" s="11"/>
      <c r="D7" s="11"/>
      <c r="E7" s="11"/>
      <c r="F7" s="11"/>
      <c r="G7" s="11"/>
      <c r="H7" s="12"/>
      <c r="I7" s="10" t="s">
        <v>12</v>
      </c>
      <c r="J7" s="11"/>
      <c r="K7" s="11"/>
      <c r="L7" s="11"/>
      <c r="M7" s="11"/>
      <c r="N7" s="11"/>
      <c r="O7" s="11"/>
      <c r="P7" s="12"/>
    </row>
    <row r="8" spans="1:16" ht="48.75" customHeight="1" thickBot="1" x14ac:dyDescent="0.3">
      <c r="A8" s="13" t="s">
        <v>13</v>
      </c>
      <c r="B8" s="14">
        <v>10</v>
      </c>
      <c r="C8" s="15">
        <v>7.43</v>
      </c>
      <c r="D8" s="14">
        <v>15.201700000000001</v>
      </c>
      <c r="E8" s="16">
        <v>2.6</v>
      </c>
      <c r="F8" s="16">
        <v>2.65</v>
      </c>
      <c r="G8" s="16">
        <v>0.35</v>
      </c>
      <c r="H8" s="16">
        <v>35.65</v>
      </c>
      <c r="I8" s="17" t="s">
        <v>14</v>
      </c>
      <c r="J8" s="18">
        <v>80</v>
      </c>
      <c r="K8" s="19">
        <v>9.3000000000000007</v>
      </c>
      <c r="L8" s="18">
        <v>71.201700000000002</v>
      </c>
      <c r="M8" s="20">
        <v>0.48</v>
      </c>
      <c r="N8" s="20">
        <v>0.16</v>
      </c>
      <c r="O8" s="20">
        <v>3.36</v>
      </c>
      <c r="P8" s="20">
        <v>16.8</v>
      </c>
    </row>
    <row r="9" spans="1:16" ht="74.25" customHeight="1" thickBot="1" x14ac:dyDescent="0.3">
      <c r="A9" s="21" t="s">
        <v>15</v>
      </c>
      <c r="B9" s="22" t="s">
        <v>16</v>
      </c>
      <c r="C9" s="2">
        <v>27.07</v>
      </c>
      <c r="D9" s="22" t="s">
        <v>17</v>
      </c>
      <c r="E9" s="23">
        <v>14.26</v>
      </c>
      <c r="F9" s="23">
        <v>16.66</v>
      </c>
      <c r="G9" s="23">
        <v>5.27</v>
      </c>
      <c r="H9" s="23">
        <v>228.06</v>
      </c>
      <c r="I9" s="21" t="s">
        <v>18</v>
      </c>
      <c r="J9" s="22">
        <v>250</v>
      </c>
      <c r="K9" s="2">
        <v>15.88</v>
      </c>
      <c r="L9" s="18">
        <v>63.200600000000001</v>
      </c>
      <c r="M9" s="24">
        <v>4.33</v>
      </c>
      <c r="N9" s="23">
        <v>4.68</v>
      </c>
      <c r="O9" s="24">
        <v>17.440000000000001</v>
      </c>
      <c r="P9" s="24">
        <v>129.16999999999999</v>
      </c>
    </row>
    <row r="10" spans="1:16" ht="44.25" customHeight="1" thickBot="1" x14ac:dyDescent="0.3">
      <c r="A10" s="13" t="s">
        <v>19</v>
      </c>
      <c r="B10" s="18">
        <v>180</v>
      </c>
      <c r="C10" s="25">
        <v>12.1</v>
      </c>
      <c r="D10" s="18">
        <v>302.20170000000002</v>
      </c>
      <c r="E10" s="16">
        <v>10.57</v>
      </c>
      <c r="F10" s="20">
        <v>6.62</v>
      </c>
      <c r="G10" s="16">
        <v>47.61</v>
      </c>
      <c r="H10" s="16">
        <v>292.3</v>
      </c>
      <c r="I10" s="13" t="s">
        <v>20</v>
      </c>
      <c r="J10" s="14">
        <v>100</v>
      </c>
      <c r="K10" s="15">
        <v>35.18</v>
      </c>
      <c r="L10" s="26">
        <v>271.20170000000002</v>
      </c>
      <c r="M10" s="14">
        <v>16.96</v>
      </c>
      <c r="N10" s="20">
        <v>13.4</v>
      </c>
      <c r="O10" s="20">
        <v>11.73</v>
      </c>
      <c r="P10" s="20">
        <v>235.41</v>
      </c>
    </row>
    <row r="11" spans="1:16" ht="30.75" thickBot="1" x14ac:dyDescent="0.3">
      <c r="A11" s="13" t="s">
        <v>21</v>
      </c>
      <c r="B11" s="27" t="s">
        <v>22</v>
      </c>
      <c r="C11" s="28">
        <v>3.56</v>
      </c>
      <c r="D11" s="18">
        <v>377.20170000000002</v>
      </c>
      <c r="E11" s="16">
        <v>0.06</v>
      </c>
      <c r="F11" s="16">
        <v>0</v>
      </c>
      <c r="G11" s="16">
        <v>15.21</v>
      </c>
      <c r="H11" s="16">
        <v>61.1</v>
      </c>
      <c r="I11" s="13" t="s">
        <v>23</v>
      </c>
      <c r="J11" s="18">
        <v>180</v>
      </c>
      <c r="K11" s="2">
        <v>13.1</v>
      </c>
      <c r="L11" s="22">
        <v>321.20170000000002</v>
      </c>
      <c r="M11" s="23">
        <v>4.25</v>
      </c>
      <c r="N11" s="23">
        <v>6.54</v>
      </c>
      <c r="O11" s="23">
        <v>18</v>
      </c>
      <c r="P11" s="23">
        <v>147.88</v>
      </c>
    </row>
    <row r="12" spans="1:16" ht="45.75" thickBot="1" x14ac:dyDescent="0.3">
      <c r="A12" s="13" t="s">
        <v>24</v>
      </c>
      <c r="B12" s="14">
        <v>50</v>
      </c>
      <c r="C12" s="15">
        <v>3.14</v>
      </c>
      <c r="D12" s="29"/>
      <c r="E12" s="20">
        <v>3.9</v>
      </c>
      <c r="F12" s="30">
        <v>0.5</v>
      </c>
      <c r="G12" s="31">
        <v>27.25</v>
      </c>
      <c r="H12" s="32">
        <v>129</v>
      </c>
      <c r="I12" s="13" t="s">
        <v>25</v>
      </c>
      <c r="J12" s="33" t="s">
        <v>26</v>
      </c>
      <c r="K12" s="34">
        <v>5.62</v>
      </c>
      <c r="L12" s="35">
        <v>1008.2012999999999</v>
      </c>
      <c r="M12" s="20">
        <v>0.14000000000000001</v>
      </c>
      <c r="N12" s="20">
        <v>0</v>
      </c>
      <c r="O12" s="16">
        <v>25.17</v>
      </c>
      <c r="P12" s="16">
        <v>101.21</v>
      </c>
    </row>
    <row r="13" spans="1:16" ht="35.25" customHeight="1" thickBot="1" x14ac:dyDescent="0.3">
      <c r="A13" s="13"/>
      <c r="B13" s="18"/>
      <c r="C13" s="15"/>
      <c r="D13" s="14"/>
      <c r="E13" s="20"/>
      <c r="F13" s="16"/>
      <c r="G13" s="16"/>
      <c r="H13" s="16"/>
      <c r="I13" s="13" t="s">
        <v>24</v>
      </c>
      <c r="J13" s="14">
        <v>50</v>
      </c>
      <c r="K13" s="15">
        <v>3.14</v>
      </c>
      <c r="L13" s="29"/>
      <c r="M13" s="20">
        <v>3.9</v>
      </c>
      <c r="N13" s="30">
        <v>0.5</v>
      </c>
      <c r="O13" s="31">
        <v>27.25</v>
      </c>
      <c r="P13" s="32">
        <v>129</v>
      </c>
    </row>
    <row r="14" spans="1:16" ht="19.5" customHeight="1" thickBot="1" x14ac:dyDescent="0.3">
      <c r="A14" s="36"/>
      <c r="B14" s="18"/>
      <c r="C14" s="15"/>
      <c r="D14" s="14"/>
      <c r="E14" s="20"/>
      <c r="F14" s="16"/>
      <c r="G14" s="16"/>
      <c r="H14" s="16"/>
      <c r="I14" s="13" t="s">
        <v>27</v>
      </c>
      <c r="J14" s="18">
        <v>50</v>
      </c>
      <c r="K14" s="15">
        <v>3.48</v>
      </c>
      <c r="L14" s="14"/>
      <c r="M14" s="20">
        <v>3.05</v>
      </c>
      <c r="N14" s="16">
        <v>0.6</v>
      </c>
      <c r="O14" s="16">
        <v>19.95</v>
      </c>
      <c r="P14" s="16">
        <v>97.4</v>
      </c>
    </row>
    <row r="15" spans="1:16" ht="15.75" thickBot="1" x14ac:dyDescent="0.3">
      <c r="A15" s="36"/>
      <c r="B15" s="18"/>
      <c r="C15" s="15"/>
      <c r="D15" s="14"/>
      <c r="E15" s="20"/>
      <c r="F15" s="16"/>
      <c r="G15" s="16"/>
      <c r="H15" s="16"/>
      <c r="I15" s="37"/>
      <c r="J15" s="37"/>
      <c r="K15" s="38"/>
      <c r="L15" s="37"/>
      <c r="M15" s="37"/>
      <c r="N15" s="37"/>
      <c r="O15" s="37"/>
      <c r="P15" s="37"/>
    </row>
    <row r="16" spans="1:16" ht="15.75" thickBot="1" x14ac:dyDescent="0.3">
      <c r="A16" s="39" t="s">
        <v>28</v>
      </c>
      <c r="B16" s="40">
        <v>547</v>
      </c>
      <c r="C16" s="41">
        <f>SUM(C8:C15)</f>
        <v>53.300000000000004</v>
      </c>
      <c r="D16" s="18"/>
      <c r="E16" s="42">
        <f>E8+E9+E10+E11+E12</f>
        <v>31.389999999999997</v>
      </c>
      <c r="F16" s="42">
        <f>F8+F9+F10+F11+F12</f>
        <v>26.43</v>
      </c>
      <c r="G16" s="42">
        <f>G8+G9+G10+G11+G12</f>
        <v>95.69</v>
      </c>
      <c r="H16" s="42">
        <f>H8+H9+H10+H11+H12</f>
        <v>746.11</v>
      </c>
      <c r="I16" s="43" t="s">
        <v>28</v>
      </c>
      <c r="J16" s="40">
        <v>910</v>
      </c>
      <c r="K16" s="44">
        <f>SUM(K8:K15)</f>
        <v>85.7</v>
      </c>
      <c r="L16" s="35"/>
      <c r="M16" s="42">
        <f>M8+M9+M10+M11+M12+M13+M14</f>
        <v>33.11</v>
      </c>
      <c r="N16" s="42">
        <f>N8+N9+N10+N11+N12+N13+N14</f>
        <v>25.880000000000003</v>
      </c>
      <c r="O16" s="42">
        <f>O8+O9+O10+O11+O12+O13+O14</f>
        <v>122.9</v>
      </c>
      <c r="P16" s="42">
        <f>P8+P9+P10+P11+P12+P13+P14</f>
        <v>856.87</v>
      </c>
    </row>
    <row r="17" spans="1:16" ht="15.75" thickBot="1" x14ac:dyDescent="0.3">
      <c r="A17" s="45"/>
      <c r="B17" s="46"/>
      <c r="C17" s="47"/>
      <c r="D17" s="46"/>
      <c r="E17" s="48"/>
      <c r="F17" s="48"/>
      <c r="G17" s="48"/>
      <c r="H17" s="48"/>
      <c r="I17" s="43" t="s">
        <v>29</v>
      </c>
      <c r="J17" s="40"/>
      <c r="K17" s="49">
        <f>C16+K16</f>
        <v>139</v>
      </c>
      <c r="L17" s="18"/>
      <c r="M17" s="42">
        <f>E16+M16</f>
        <v>64.5</v>
      </c>
      <c r="N17" s="42">
        <f>F16+N16</f>
        <v>52.31</v>
      </c>
      <c r="O17" s="42">
        <f>G16+O16</f>
        <v>218.59</v>
      </c>
      <c r="P17" s="42">
        <f>H16+P16</f>
        <v>1602.98</v>
      </c>
    </row>
  </sheetData>
  <mergeCells count="19">
    <mergeCell ref="O1:O3"/>
    <mergeCell ref="P1:P3"/>
    <mergeCell ref="A4:P4"/>
    <mergeCell ref="A5:P5"/>
    <mergeCell ref="A6:P6"/>
    <mergeCell ref="A7:H7"/>
    <mergeCell ref="I7:P7"/>
    <mergeCell ref="H1:H3"/>
    <mergeCell ref="I1:I3"/>
    <mergeCell ref="J1:J3"/>
    <mergeCell ref="L1:L3"/>
    <mergeCell ref="M1:M3"/>
    <mergeCell ref="N1:N3"/>
    <mergeCell ref="A1:A3"/>
    <mergeCell ref="B1:B3"/>
    <mergeCell ref="D1:D3"/>
    <mergeCell ref="E1:E3"/>
    <mergeCell ref="F1:F3"/>
    <mergeCell ref="G1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2021-06-07T06:21:35Z</dcterms:modified>
</cp:coreProperties>
</file>